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ccf4690add83d79/HOAs/Golf Club Town Houses/Budgets/"/>
    </mc:Choice>
  </mc:AlternateContent>
  <xr:revisionPtr revIDLastSave="132" documentId="8_{ADB31C9A-7F69-401B-A24D-E25D7F03E270}" xr6:coauthVersionLast="46" xr6:coauthVersionMax="46" xr10:uidLastSave="{B275B351-39C6-4444-8A35-4367F0A14A9F}"/>
  <bookViews>
    <workbookView xWindow="4710" yWindow="2790" windowWidth="22500" windowHeight="11325" activeTab="1" xr2:uid="{A0DFCD3D-4AB8-4CBB-8700-3995AFDF173C}"/>
  </bookViews>
  <sheets>
    <sheet name="2020" sheetId="1" r:id="rId1"/>
    <sheet name="2021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2" l="1"/>
  <c r="N4" i="2"/>
  <c r="M23" i="2"/>
  <c r="L23" i="2"/>
  <c r="K23" i="2"/>
  <c r="K25" i="2" s="1"/>
  <c r="J23" i="2"/>
  <c r="J25" i="2" s="1"/>
  <c r="I23" i="2"/>
  <c r="H23" i="2"/>
  <c r="G23" i="2"/>
  <c r="F23" i="2"/>
  <c r="F25" i="2" s="1"/>
  <c r="E23" i="2"/>
  <c r="E25" i="2" s="1"/>
  <c r="D23" i="2"/>
  <c r="D25" i="2" s="1"/>
  <c r="C23" i="2"/>
  <c r="C25" i="2" s="1"/>
  <c r="B23" i="2"/>
  <c r="B25" i="2" s="1"/>
  <c r="N22" i="2"/>
  <c r="N20" i="2"/>
  <c r="N19" i="2"/>
  <c r="N18" i="2"/>
  <c r="N17" i="2"/>
  <c r="N16" i="2"/>
  <c r="N15" i="2"/>
  <c r="N14" i="2"/>
  <c r="N13" i="2"/>
  <c r="N12" i="2"/>
  <c r="N11" i="2"/>
  <c r="N10" i="2"/>
  <c r="N9" i="2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N18" i="1"/>
  <c r="M20" i="1"/>
  <c r="L20" i="1"/>
  <c r="K20" i="1"/>
  <c r="J20" i="1"/>
  <c r="I20" i="1"/>
  <c r="H20" i="1"/>
  <c r="G20" i="1"/>
  <c r="F20" i="1"/>
  <c r="E20" i="1"/>
  <c r="D20" i="1"/>
  <c r="C20" i="1"/>
  <c r="B20" i="1"/>
  <c r="N7" i="1"/>
  <c r="N19" i="1"/>
  <c r="N17" i="1"/>
  <c r="N16" i="1"/>
  <c r="N15" i="1"/>
  <c r="N14" i="1"/>
  <c r="N13" i="1"/>
  <c r="N12" i="1"/>
  <c r="N11" i="1"/>
  <c r="N10" i="1"/>
  <c r="N9" i="1"/>
  <c r="N8" i="1"/>
  <c r="N4" i="1"/>
  <c r="L25" i="2" l="1"/>
  <c r="M25" i="2"/>
  <c r="I25" i="2"/>
  <c r="H25" i="2"/>
  <c r="G25" i="2"/>
  <c r="N23" i="2"/>
  <c r="N25" i="2" s="1"/>
  <c r="N20" i="1"/>
</calcChain>
</file>

<file path=xl/sharedStrings.xml><?xml version="1.0" encoding="utf-8"?>
<sst xmlns="http://schemas.openxmlformats.org/spreadsheetml/2006/main" count="72" uniqueCount="39">
  <si>
    <t xml:space="preserve">Income </t>
  </si>
  <si>
    <t>Dues $225.00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</si>
  <si>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</si>
  <si>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</si>
  <si>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</si>
  <si>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</si>
  <si>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</si>
  <si>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</si>
  <si>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</si>
  <si>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</si>
  <si>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</si>
  <si>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</si>
  <si>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</si>
  <si>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</si>
  <si>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Total </t>
  </si>
  <si>
    <t>Expenses</t>
  </si>
  <si>
    <t>Insurance</t>
  </si>
  <si>
    <t>Landscaping/grounds</t>
  </si>
  <si>
    <t>Irrigation Shares</t>
  </si>
  <si>
    <t>Exterior Repairs</t>
  </si>
  <si>
    <t>Management</t>
  </si>
  <si>
    <t>Postage</t>
  </si>
  <si>
    <t>Taxes/Licensing</t>
  </si>
  <si>
    <t>Electric</t>
  </si>
  <si>
    <t>Water</t>
  </si>
  <si>
    <t>Sewer</t>
  </si>
  <si>
    <t>Garbage</t>
  </si>
  <si>
    <t>Misc</t>
  </si>
  <si>
    <t>Terminex</t>
  </si>
  <si>
    <t xml:space="preserve">Net </t>
  </si>
  <si>
    <t>Year-end bank balance 5940.48</t>
  </si>
  <si>
    <t>Reserve</t>
  </si>
  <si>
    <t>ear-marked for grass behind unit 1</t>
  </si>
  <si>
    <t>Golf Club  2020 Budget</t>
  </si>
  <si>
    <t>Dues $225</t>
  </si>
  <si>
    <t>Bank Balance as of April 30th</t>
  </si>
  <si>
    <t>Golf Club  2021 Budget - revised 5.17.21</t>
  </si>
  <si>
    <t>Dues Remain $225.00</t>
  </si>
  <si>
    <t>Special Assessment $1000 per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</si>
</sst>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 applyAlignment="1">
      <alignment wrapText="1"/>
    </xf>
    <xf numFmtId="8" fontId="0" fillId="0" borderId="0" xfId="0" applyNumberFormat="1"/>
    <xf numFmtId="6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7429-BDC3-4A44-8D9F-9E95A655BAE9}">
  <sheetPr>
    <pageSetUpPr fitToPage="1"/>
  </sheetPr>
  <dimension ref="A1:N28"/>
  <sheetViews>
    <sheetView workbookViewId="0"/>
  </sheetViews>
  <sheetFormatPr defaultColWidth="13.85546875" defaultRowHeight="15" x14ac:dyDescent="0.25"/>
  <cols>
    <col min="1" max="1" width="19.85546875" customWidth="1"/>
  </cols>
  <sheetData>
    <row r="1" spans="1:14" x14ac:dyDescent="0.25">
      <c r="A1" t="s">
        <v>33</v>
      </c>
    </row>
    <row r="3" spans="1:14" x14ac:dyDescent="0.25">
      <c r="A3" t="s">
        <v>0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</row>
    <row r="4" spans="1:14" x14ac:dyDescent="0.25">
      <c r="A4" t="s">
        <v>1</v>
      </c>
      <c r="B4" s="1">
        <v>1575</v>
      </c>
      <c r="C4" s="1">
        <v>1575</v>
      </c>
      <c r="D4" s="1">
        <v>1575</v>
      </c>
      <c r="E4" s="1">
        <v>1575</v>
      </c>
      <c r="F4" s="1">
        <v>1575</v>
      </c>
      <c r="G4" s="1">
        <v>1575</v>
      </c>
      <c r="H4" s="1">
        <v>1575</v>
      </c>
      <c r="I4" s="1">
        <v>1575</v>
      </c>
      <c r="J4" s="1">
        <v>1575</v>
      </c>
      <c r="K4" s="1">
        <v>1575</v>
      </c>
      <c r="L4" s="1">
        <v>1575</v>
      </c>
      <c r="M4" s="1">
        <v>1575</v>
      </c>
      <c r="N4" s="1">
        <f>SUM(B4:M4)</f>
        <v>18900</v>
      </c>
    </row>
    <row r="5" spans="1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t="s">
        <v>15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t="s">
        <v>16</v>
      </c>
      <c r="B7" s="1">
        <v>441</v>
      </c>
      <c r="C7" s="1">
        <v>441</v>
      </c>
      <c r="D7" s="1">
        <v>441</v>
      </c>
      <c r="E7" s="1">
        <v>0</v>
      </c>
      <c r="F7" s="1">
        <v>0</v>
      </c>
      <c r="G7" s="1">
        <v>0</v>
      </c>
      <c r="H7" s="1">
        <v>1800</v>
      </c>
      <c r="I7" s="1">
        <v>450</v>
      </c>
      <c r="J7" s="1">
        <v>450</v>
      </c>
      <c r="K7" s="1">
        <v>450</v>
      </c>
      <c r="L7" s="1">
        <v>450</v>
      </c>
      <c r="M7" s="1">
        <v>450</v>
      </c>
      <c r="N7" s="1">
        <f t="shared" ref="N7:N20" si="0">SUM(B7:M7)</f>
        <v>5373</v>
      </c>
    </row>
    <row r="8" spans="1:14" x14ac:dyDescent="0.25">
      <c r="A8" t="s">
        <v>17</v>
      </c>
      <c r="B8" s="1">
        <v>225</v>
      </c>
      <c r="C8" s="1">
        <v>225</v>
      </c>
      <c r="D8" s="1">
        <v>420</v>
      </c>
      <c r="E8" s="1">
        <v>420</v>
      </c>
      <c r="F8" s="1">
        <v>420</v>
      </c>
      <c r="G8" s="1">
        <v>420</v>
      </c>
      <c r="H8" s="1">
        <v>420</v>
      </c>
      <c r="I8" s="1">
        <v>420</v>
      </c>
      <c r="J8" s="1">
        <v>420</v>
      </c>
      <c r="K8" s="1">
        <v>420</v>
      </c>
      <c r="L8" s="1">
        <v>420</v>
      </c>
      <c r="M8" s="1">
        <v>225</v>
      </c>
      <c r="N8" s="1">
        <f t="shared" si="0"/>
        <v>4455</v>
      </c>
    </row>
    <row r="9" spans="1:14" x14ac:dyDescent="0.25">
      <c r="A9" t="s">
        <v>18</v>
      </c>
      <c r="B9" s="1"/>
      <c r="C9" s="1"/>
      <c r="D9" s="1"/>
      <c r="E9" s="1">
        <v>185</v>
      </c>
      <c r="F9" s="1"/>
      <c r="G9" s="1"/>
      <c r="H9" s="1"/>
      <c r="I9" s="1"/>
      <c r="J9" s="1"/>
      <c r="K9" s="1"/>
      <c r="L9" s="1"/>
      <c r="M9" s="1"/>
      <c r="N9" s="1">
        <f t="shared" si="0"/>
        <v>185</v>
      </c>
    </row>
    <row r="10" spans="1:14" x14ac:dyDescent="0.25">
      <c r="A10" t="s">
        <v>19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>
        <f t="shared" si="0"/>
        <v>0</v>
      </c>
    </row>
    <row r="11" spans="1:14" x14ac:dyDescent="0.25">
      <c r="A11" t="s">
        <v>20</v>
      </c>
      <c r="B11" s="1">
        <v>45</v>
      </c>
      <c r="C11" s="1">
        <v>45</v>
      </c>
      <c r="D11" s="1">
        <v>45</v>
      </c>
      <c r="E11" s="1">
        <v>45</v>
      </c>
      <c r="F11" s="1">
        <v>45</v>
      </c>
      <c r="G11" s="1">
        <v>45</v>
      </c>
      <c r="H11" s="1">
        <v>45</v>
      </c>
      <c r="I11" s="1">
        <v>45</v>
      </c>
      <c r="J11" s="1">
        <v>45</v>
      </c>
      <c r="K11" s="1">
        <v>45</v>
      </c>
      <c r="L11" s="1">
        <v>45</v>
      </c>
      <c r="M11" s="1">
        <v>45</v>
      </c>
      <c r="N11" s="1">
        <f t="shared" si="0"/>
        <v>540</v>
      </c>
    </row>
    <row r="12" spans="1:14" x14ac:dyDescent="0.25">
      <c r="A12" t="s">
        <v>21</v>
      </c>
      <c r="B12" s="1">
        <v>0</v>
      </c>
      <c r="C12" s="1">
        <v>0</v>
      </c>
      <c r="D12" s="1">
        <v>10</v>
      </c>
      <c r="E12" s="1">
        <v>0</v>
      </c>
      <c r="F12" s="1">
        <v>0</v>
      </c>
      <c r="G12" s="1">
        <v>10</v>
      </c>
      <c r="H12" s="1">
        <v>0</v>
      </c>
      <c r="I12" s="1">
        <v>0</v>
      </c>
      <c r="J12" s="1">
        <v>10</v>
      </c>
      <c r="K12" s="1">
        <v>0</v>
      </c>
      <c r="L12" s="1">
        <v>0</v>
      </c>
      <c r="M12" s="1">
        <v>0</v>
      </c>
      <c r="N12" s="1">
        <f t="shared" si="0"/>
        <v>30</v>
      </c>
    </row>
    <row r="13" spans="1:14" x14ac:dyDescent="0.25">
      <c r="A13" t="s">
        <v>22</v>
      </c>
      <c r="B13" s="1">
        <v>0</v>
      </c>
      <c r="C13" s="1">
        <v>0</v>
      </c>
      <c r="D13" s="1">
        <v>120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f t="shared" si="0"/>
        <v>120</v>
      </c>
    </row>
    <row r="14" spans="1:14" x14ac:dyDescent="0.25">
      <c r="A14" t="s">
        <v>23</v>
      </c>
      <c r="B14" s="1">
        <v>11</v>
      </c>
      <c r="C14" s="1">
        <v>11</v>
      </c>
      <c r="D14" s="1">
        <v>11</v>
      </c>
      <c r="E14" s="1">
        <v>20</v>
      </c>
      <c r="F14" s="1">
        <v>20</v>
      </c>
      <c r="G14" s="1">
        <v>20</v>
      </c>
      <c r="H14" s="1">
        <v>20</v>
      </c>
      <c r="I14" s="1">
        <v>20</v>
      </c>
      <c r="J14" s="1">
        <v>20</v>
      </c>
      <c r="K14" s="1">
        <v>20</v>
      </c>
      <c r="L14" s="1">
        <v>11</v>
      </c>
      <c r="M14" s="1">
        <v>11</v>
      </c>
      <c r="N14" s="1">
        <f t="shared" si="0"/>
        <v>195</v>
      </c>
    </row>
    <row r="15" spans="1:14" x14ac:dyDescent="0.25">
      <c r="A15" t="s">
        <v>24</v>
      </c>
      <c r="B15" s="1">
        <v>155</v>
      </c>
      <c r="C15" s="1">
        <v>155</v>
      </c>
      <c r="D15" s="1">
        <v>155</v>
      </c>
      <c r="E15" s="1">
        <v>155</v>
      </c>
      <c r="F15" s="1">
        <v>265</v>
      </c>
      <c r="G15" s="1">
        <v>265</v>
      </c>
      <c r="H15" s="1">
        <v>265</v>
      </c>
      <c r="I15" s="1">
        <v>265</v>
      </c>
      <c r="J15" s="1">
        <v>265</v>
      </c>
      <c r="K15" s="1">
        <v>155</v>
      </c>
      <c r="L15" s="1">
        <v>155</v>
      </c>
      <c r="M15" s="1">
        <v>155</v>
      </c>
      <c r="N15" s="1">
        <f t="shared" si="0"/>
        <v>2410</v>
      </c>
    </row>
    <row r="16" spans="1:14" x14ac:dyDescent="0.25">
      <c r="A16" t="s">
        <v>25</v>
      </c>
      <c r="B16" s="1">
        <v>115</v>
      </c>
      <c r="C16" s="1">
        <v>115</v>
      </c>
      <c r="D16" s="1">
        <v>115</v>
      </c>
      <c r="E16" s="1">
        <v>115</v>
      </c>
      <c r="F16" s="1">
        <v>115</v>
      </c>
      <c r="G16" s="1">
        <v>115</v>
      </c>
      <c r="H16" s="1">
        <v>115</v>
      </c>
      <c r="I16" s="1">
        <v>115</v>
      </c>
      <c r="J16" s="1">
        <v>115</v>
      </c>
      <c r="K16" s="1">
        <v>115</v>
      </c>
      <c r="L16" s="1">
        <v>115</v>
      </c>
      <c r="M16" s="1">
        <v>115</v>
      </c>
      <c r="N16" s="1">
        <f t="shared" si="0"/>
        <v>1380</v>
      </c>
    </row>
    <row r="17" spans="1:14" x14ac:dyDescent="0.25">
      <c r="A17" t="s">
        <v>26</v>
      </c>
      <c r="B17" s="1">
        <v>170</v>
      </c>
      <c r="C17" s="1">
        <v>170</v>
      </c>
      <c r="D17" s="1">
        <v>170</v>
      </c>
      <c r="E17" s="1">
        <v>170</v>
      </c>
      <c r="F17" s="1">
        <v>170</v>
      </c>
      <c r="G17" s="1">
        <v>170</v>
      </c>
      <c r="H17" s="1">
        <v>170</v>
      </c>
      <c r="I17" s="1">
        <v>170</v>
      </c>
      <c r="J17" s="1">
        <v>170</v>
      </c>
      <c r="K17" s="1">
        <v>170</v>
      </c>
      <c r="L17" s="1">
        <v>170</v>
      </c>
      <c r="M17" s="1">
        <v>170</v>
      </c>
      <c r="N17" s="1">
        <f t="shared" si="0"/>
        <v>2040</v>
      </c>
    </row>
    <row r="18" spans="1:14" x14ac:dyDescent="0.25">
      <c r="A18" t="s">
        <v>28</v>
      </c>
      <c r="B18" s="1">
        <v>120</v>
      </c>
      <c r="C18" s="1">
        <v>0</v>
      </c>
      <c r="D18" s="1">
        <v>0</v>
      </c>
      <c r="E18" s="1">
        <v>120</v>
      </c>
      <c r="F18" s="1">
        <v>0</v>
      </c>
      <c r="G18" s="1">
        <v>0</v>
      </c>
      <c r="H18" s="1">
        <v>120</v>
      </c>
      <c r="I18" s="1">
        <v>0</v>
      </c>
      <c r="J18" s="1">
        <v>0</v>
      </c>
      <c r="K18" s="1">
        <v>120</v>
      </c>
      <c r="L18" s="1">
        <v>0</v>
      </c>
      <c r="M18" s="1">
        <v>0</v>
      </c>
      <c r="N18" s="1">
        <f t="shared" si="0"/>
        <v>480</v>
      </c>
    </row>
    <row r="19" spans="1:14" x14ac:dyDescent="0.25">
      <c r="A19" t="s">
        <v>27</v>
      </c>
      <c r="B19" s="1">
        <v>25</v>
      </c>
      <c r="C19" s="1">
        <v>25</v>
      </c>
      <c r="D19" s="1">
        <v>25</v>
      </c>
      <c r="E19" s="1">
        <v>25</v>
      </c>
      <c r="F19" s="1">
        <v>25</v>
      </c>
      <c r="G19" s="1">
        <v>25</v>
      </c>
      <c r="H19" s="1">
        <v>25</v>
      </c>
      <c r="I19" s="1">
        <v>25</v>
      </c>
      <c r="J19" s="1">
        <v>25</v>
      </c>
      <c r="K19" s="1">
        <v>25</v>
      </c>
      <c r="L19" s="1">
        <v>25</v>
      </c>
      <c r="M19" s="1">
        <v>25</v>
      </c>
      <c r="N19" s="1">
        <f t="shared" si="0"/>
        <v>300</v>
      </c>
    </row>
    <row r="20" spans="1:14" x14ac:dyDescent="0.25">
      <c r="A20" t="s">
        <v>14</v>
      </c>
      <c r="B20" s="1">
        <f t="shared" ref="B20:M20" si="1">SUM(B7:B19)</f>
        <v>1307</v>
      </c>
      <c r="C20" s="1">
        <f t="shared" si="1"/>
        <v>1187</v>
      </c>
      <c r="D20" s="1">
        <f t="shared" si="1"/>
        <v>1512</v>
      </c>
      <c r="E20" s="1">
        <f t="shared" si="1"/>
        <v>1255</v>
      </c>
      <c r="F20" s="1">
        <f t="shared" si="1"/>
        <v>1060</v>
      </c>
      <c r="G20" s="1">
        <f t="shared" si="1"/>
        <v>1070</v>
      </c>
      <c r="H20" s="1">
        <f t="shared" si="1"/>
        <v>2980</v>
      </c>
      <c r="I20" s="1">
        <f t="shared" si="1"/>
        <v>1510</v>
      </c>
      <c r="J20" s="1">
        <f t="shared" si="1"/>
        <v>1520</v>
      </c>
      <c r="K20" s="1">
        <f t="shared" si="1"/>
        <v>1520</v>
      </c>
      <c r="L20" s="1">
        <f t="shared" si="1"/>
        <v>1391</v>
      </c>
      <c r="M20" s="1">
        <f t="shared" si="1"/>
        <v>1196</v>
      </c>
      <c r="N20" s="1">
        <f t="shared" si="0"/>
        <v>17508</v>
      </c>
    </row>
    <row r="22" spans="1:14" x14ac:dyDescent="0.25">
      <c r="A22" t="s">
        <v>29</v>
      </c>
      <c r="B22" s="2">
        <f t="shared" ref="B22:N22" si="2">SUM(B4-B20)</f>
        <v>268</v>
      </c>
      <c r="C22" s="2">
        <f t="shared" si="2"/>
        <v>388</v>
      </c>
      <c r="D22" s="2">
        <f t="shared" si="2"/>
        <v>63</v>
      </c>
      <c r="E22" s="2">
        <f t="shared" si="2"/>
        <v>320</v>
      </c>
      <c r="F22" s="2">
        <f t="shared" si="2"/>
        <v>515</v>
      </c>
      <c r="G22" s="2">
        <f t="shared" si="2"/>
        <v>505</v>
      </c>
      <c r="H22" s="2">
        <f t="shared" si="2"/>
        <v>-1405</v>
      </c>
      <c r="I22" s="2">
        <f t="shared" si="2"/>
        <v>65</v>
      </c>
      <c r="J22" s="2">
        <f t="shared" si="2"/>
        <v>55</v>
      </c>
      <c r="K22" s="2">
        <f t="shared" si="2"/>
        <v>55</v>
      </c>
      <c r="L22" s="2">
        <f t="shared" si="2"/>
        <v>184</v>
      </c>
      <c r="M22" s="2">
        <f t="shared" si="2"/>
        <v>379</v>
      </c>
      <c r="N22" s="2">
        <f t="shared" si="2"/>
        <v>1392</v>
      </c>
    </row>
    <row r="24" spans="1:14" ht="30" x14ac:dyDescent="0.25">
      <c r="A24" s="3" t="s">
        <v>30</v>
      </c>
      <c r="B24">
        <v>5940.48</v>
      </c>
    </row>
    <row r="25" spans="1:14" ht="30" x14ac:dyDescent="0.25">
      <c r="A25" s="3" t="s">
        <v>32</v>
      </c>
      <c r="B25" s="4">
        <v>800</v>
      </c>
    </row>
    <row r="26" spans="1:14" x14ac:dyDescent="0.25">
      <c r="B26" s="1">
        <v>5040.4799999999996</v>
      </c>
    </row>
    <row r="28" spans="1:14" x14ac:dyDescent="0.25">
      <c r="A28" t="s">
        <v>31</v>
      </c>
      <c r="B28" s="1">
        <v>8148.9</v>
      </c>
    </row>
  </sheetData>
  <phoneticPr fontId="2" type="noConversion"/>
  <pageMargins left="0.7" right="0.7" top="0.75" bottom="0.75" header="0.3" footer="0.3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8298E-083E-47CC-B490-4ED8965B5382}">
  <sheetPr>
    <tabColor rgb="FFC00000"/>
    <pageSetUpPr fitToPage="1"/>
  </sheetPr>
  <dimension ref="A1:N31"/>
  <sheetViews>
    <sheetView tabSelected="1" workbookViewId="0">
      <selection activeCell="A6" sqref="A6"/>
    </sheetView>
  </sheetViews>
  <sheetFormatPr defaultColWidth="13.85546875" defaultRowHeight="15" x14ac:dyDescent="0.25"/>
  <cols>
    <col min="1" max="1" width="19.85546875" style="3" customWidth="1"/>
  </cols>
  <sheetData>
    <row r="1" spans="1:14" ht="45" x14ac:dyDescent="0.25">
      <c r="A1" s="3" t="s">
        <v>36</v>
      </c>
    </row>
    <row r="2" spans="1:14" x14ac:dyDescent="0.25">
      <c r="G2" t="s">
        <v>37</v>
      </c>
    </row>
    <row r="3" spans="1:14" x14ac:dyDescent="0.25">
      <c r="A3" s="3" t="s">
        <v>0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</row>
    <row r="4" spans="1:14" x14ac:dyDescent="0.25">
      <c r="A4" s="3" t="s">
        <v>34</v>
      </c>
      <c r="B4" s="1">
        <v>2250</v>
      </c>
      <c r="C4" s="1">
        <v>1575</v>
      </c>
      <c r="D4" s="1">
        <v>900</v>
      </c>
      <c r="E4" s="1">
        <v>1575</v>
      </c>
      <c r="F4" s="1">
        <v>1575</v>
      </c>
      <c r="G4" s="1">
        <v>1575</v>
      </c>
      <c r="H4" s="1">
        <v>1575</v>
      </c>
      <c r="I4" s="1">
        <v>1575</v>
      </c>
      <c r="J4" s="1">
        <v>1575</v>
      </c>
      <c r="K4" s="1">
        <v>1575</v>
      </c>
      <c r="L4" s="1">
        <v>1575</v>
      </c>
      <c r="M4" s="1">
        <v>1575</v>
      </c>
      <c r="N4" s="1">
        <f>SUM(B4:M4)</f>
        <v>18900</v>
      </c>
    </row>
    <row r="5" spans="1:14" ht="30" x14ac:dyDescent="0.25">
      <c r="A5" s="3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>
        <v>7000</v>
      </c>
    </row>
    <row r="6" spans="1:14" ht="30" x14ac:dyDescent="0.25">
      <c r="A6" s="3" t="s">
        <v>35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v>1030</v>
      </c>
    </row>
    <row r="7" spans="1:14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f>SUM(N4:N6)</f>
        <v>26930</v>
      </c>
    </row>
    <row r="8" spans="1:14" x14ac:dyDescent="0.25">
      <c r="A8" s="3" t="s">
        <v>15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3" t="s">
        <v>16</v>
      </c>
      <c r="B9" s="1">
        <v>460</v>
      </c>
      <c r="C9" s="1">
        <v>460</v>
      </c>
      <c r="D9" s="1">
        <v>460</v>
      </c>
      <c r="E9" s="1">
        <v>0</v>
      </c>
      <c r="F9" s="1">
        <v>0</v>
      </c>
      <c r="G9" s="1">
        <v>0</v>
      </c>
      <c r="H9" s="1">
        <v>1800</v>
      </c>
      <c r="I9" s="1">
        <v>470</v>
      </c>
      <c r="J9" s="1">
        <v>470</v>
      </c>
      <c r="K9" s="1">
        <v>470</v>
      </c>
      <c r="L9" s="1">
        <v>470</v>
      </c>
      <c r="M9" s="1">
        <v>470</v>
      </c>
      <c r="N9" s="1">
        <f t="shared" ref="N9:N23" si="0">SUM(B9:M9)</f>
        <v>5530</v>
      </c>
    </row>
    <row r="10" spans="1:14" ht="30" x14ac:dyDescent="0.25">
      <c r="A10" s="3" t="s">
        <v>17</v>
      </c>
      <c r="B10" s="1">
        <v>85</v>
      </c>
      <c r="C10" s="1">
        <v>225</v>
      </c>
      <c r="D10" s="1">
        <v>171.28</v>
      </c>
      <c r="E10" s="1">
        <v>420</v>
      </c>
      <c r="F10" s="1">
        <v>420</v>
      </c>
      <c r="G10" s="1">
        <v>420</v>
      </c>
      <c r="H10" s="1">
        <v>420</v>
      </c>
      <c r="I10" s="1">
        <v>420</v>
      </c>
      <c r="J10" s="1">
        <v>420</v>
      </c>
      <c r="K10" s="1">
        <v>420</v>
      </c>
      <c r="L10" s="1">
        <v>420</v>
      </c>
      <c r="M10" s="1">
        <v>225</v>
      </c>
      <c r="N10" s="1">
        <f t="shared" si="0"/>
        <v>4066.2799999999997</v>
      </c>
    </row>
    <row r="11" spans="1:14" x14ac:dyDescent="0.25">
      <c r="A11" s="3" t="s">
        <v>18</v>
      </c>
      <c r="B11" s="1">
        <v>0</v>
      </c>
      <c r="C11" s="1">
        <v>0</v>
      </c>
      <c r="D11" s="1">
        <v>195</v>
      </c>
      <c r="E11" s="1">
        <v>0</v>
      </c>
      <c r="F11" s="1"/>
      <c r="G11" s="1"/>
      <c r="H11" s="1"/>
      <c r="I11" s="1"/>
      <c r="J11" s="1"/>
      <c r="K11" s="1"/>
      <c r="L11" s="1"/>
      <c r="M11" s="1"/>
      <c r="N11" s="1">
        <f t="shared" si="0"/>
        <v>195</v>
      </c>
    </row>
    <row r="12" spans="1:14" x14ac:dyDescent="0.25">
      <c r="A12" s="3" t="s">
        <v>19</v>
      </c>
      <c r="B12" s="1">
        <v>0</v>
      </c>
      <c r="C12" s="1">
        <v>0</v>
      </c>
      <c r="D12" s="1">
        <v>0</v>
      </c>
      <c r="E12" s="1">
        <v>0</v>
      </c>
      <c r="F12" s="1"/>
      <c r="G12" s="1"/>
      <c r="H12" s="1"/>
      <c r="I12" s="1"/>
      <c r="J12" s="1"/>
      <c r="K12" s="1"/>
      <c r="L12" s="1"/>
      <c r="M12" s="1"/>
      <c r="N12" s="1">
        <f t="shared" si="0"/>
        <v>0</v>
      </c>
    </row>
    <row r="13" spans="1:14" x14ac:dyDescent="0.25">
      <c r="A13" s="3" t="s">
        <v>20</v>
      </c>
      <c r="B13" s="1">
        <v>45</v>
      </c>
      <c r="C13" s="1">
        <v>0</v>
      </c>
      <c r="D13" s="1">
        <v>90</v>
      </c>
      <c r="E13" s="1">
        <v>45</v>
      </c>
      <c r="F13" s="1">
        <v>45</v>
      </c>
      <c r="G13" s="1">
        <v>45</v>
      </c>
      <c r="H13" s="1">
        <v>45</v>
      </c>
      <c r="I13" s="1">
        <v>45</v>
      </c>
      <c r="J13" s="1">
        <v>45</v>
      </c>
      <c r="K13" s="1">
        <v>45</v>
      </c>
      <c r="L13" s="1">
        <v>45</v>
      </c>
      <c r="M13" s="1">
        <v>45</v>
      </c>
      <c r="N13" s="1">
        <f t="shared" si="0"/>
        <v>540</v>
      </c>
    </row>
    <row r="14" spans="1:14" x14ac:dyDescent="0.25">
      <c r="A14" s="3" t="s">
        <v>21</v>
      </c>
      <c r="B14" s="1">
        <v>0</v>
      </c>
      <c r="C14" s="1">
        <v>0</v>
      </c>
      <c r="D14" s="1">
        <v>10</v>
      </c>
      <c r="E14" s="1">
        <v>0</v>
      </c>
      <c r="F14" s="1">
        <v>0</v>
      </c>
      <c r="G14" s="1">
        <v>10</v>
      </c>
      <c r="H14" s="1">
        <v>0</v>
      </c>
      <c r="I14" s="1">
        <v>0</v>
      </c>
      <c r="J14" s="1">
        <v>10</v>
      </c>
      <c r="K14" s="1">
        <v>0</v>
      </c>
      <c r="L14" s="1">
        <v>0</v>
      </c>
      <c r="M14" s="1">
        <v>0</v>
      </c>
      <c r="N14" s="1">
        <f t="shared" si="0"/>
        <v>30</v>
      </c>
    </row>
    <row r="15" spans="1:14" x14ac:dyDescent="0.25">
      <c r="A15" s="3" t="s">
        <v>22</v>
      </c>
      <c r="B15" s="1">
        <v>0</v>
      </c>
      <c r="C15" s="1">
        <v>90</v>
      </c>
      <c r="D15" s="1">
        <v>0</v>
      </c>
      <c r="E15" s="1">
        <v>45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f t="shared" si="0"/>
        <v>135</v>
      </c>
    </row>
    <row r="16" spans="1:14" x14ac:dyDescent="0.25">
      <c r="A16" s="3" t="s">
        <v>23</v>
      </c>
      <c r="B16" s="1">
        <v>15.87</v>
      </c>
      <c r="C16" s="1">
        <v>16.440000000000001</v>
      </c>
      <c r="D16" s="1">
        <v>11</v>
      </c>
      <c r="E16" s="1">
        <v>25</v>
      </c>
      <c r="F16" s="1">
        <v>25</v>
      </c>
      <c r="G16" s="1">
        <v>25</v>
      </c>
      <c r="H16" s="1">
        <v>25</v>
      </c>
      <c r="I16" s="1">
        <v>25</v>
      </c>
      <c r="J16" s="1">
        <v>25</v>
      </c>
      <c r="K16" s="1">
        <v>25</v>
      </c>
      <c r="L16" s="1">
        <v>16</v>
      </c>
      <c r="M16" s="1">
        <v>16</v>
      </c>
      <c r="N16" s="1">
        <f t="shared" si="0"/>
        <v>250.31</v>
      </c>
    </row>
    <row r="17" spans="1:14" x14ac:dyDescent="0.25">
      <c r="A17" s="3" t="s">
        <v>24</v>
      </c>
      <c r="B17" s="1">
        <v>0</v>
      </c>
      <c r="C17" s="1">
        <v>469.5</v>
      </c>
      <c r="D17" s="1">
        <v>238.38</v>
      </c>
      <c r="E17" s="1">
        <v>155</v>
      </c>
      <c r="F17" s="1">
        <v>155</v>
      </c>
      <c r="G17" s="1">
        <v>155</v>
      </c>
      <c r="H17" s="1">
        <v>170</v>
      </c>
      <c r="I17" s="1">
        <v>170</v>
      </c>
      <c r="J17" s="1">
        <v>170</v>
      </c>
      <c r="K17" s="1">
        <v>155</v>
      </c>
      <c r="L17" s="1">
        <v>155</v>
      </c>
      <c r="M17" s="1">
        <v>155</v>
      </c>
      <c r="N17" s="1">
        <f t="shared" si="0"/>
        <v>2147.88</v>
      </c>
    </row>
    <row r="18" spans="1:14" x14ac:dyDescent="0.25">
      <c r="A18" s="3" t="s">
        <v>25</v>
      </c>
      <c r="B18" s="1">
        <v>0</v>
      </c>
      <c r="C18" s="1">
        <v>570.89</v>
      </c>
      <c r="D18" s="1">
        <v>686.05</v>
      </c>
      <c r="E18" s="1">
        <v>0</v>
      </c>
      <c r="F18" s="1">
        <v>0</v>
      </c>
      <c r="G18" s="1">
        <v>0</v>
      </c>
      <c r="H18" s="1">
        <v>0</v>
      </c>
      <c r="I18" s="1">
        <v>115</v>
      </c>
      <c r="J18" s="1">
        <v>115</v>
      </c>
      <c r="K18" s="1">
        <v>115</v>
      </c>
      <c r="L18" s="1">
        <v>115</v>
      </c>
      <c r="M18" s="1">
        <v>115</v>
      </c>
      <c r="N18" s="1">
        <f t="shared" si="0"/>
        <v>1831.94</v>
      </c>
    </row>
    <row r="19" spans="1:14" x14ac:dyDescent="0.25">
      <c r="A19" s="3" t="s">
        <v>26</v>
      </c>
      <c r="B19" s="1">
        <v>174.62</v>
      </c>
      <c r="C19" s="1">
        <v>175.66</v>
      </c>
      <c r="D19" s="1">
        <v>178.26</v>
      </c>
      <c r="E19" s="1">
        <v>180</v>
      </c>
      <c r="F19" s="1">
        <v>180</v>
      </c>
      <c r="G19" s="1">
        <v>180</v>
      </c>
      <c r="H19" s="1">
        <v>180</v>
      </c>
      <c r="I19" s="1">
        <v>180</v>
      </c>
      <c r="J19" s="1">
        <v>180</v>
      </c>
      <c r="K19" s="1">
        <v>180</v>
      </c>
      <c r="L19" s="1">
        <v>180</v>
      </c>
      <c r="M19" s="1">
        <v>180</v>
      </c>
      <c r="N19" s="1">
        <f t="shared" si="0"/>
        <v>2148.54</v>
      </c>
    </row>
    <row r="20" spans="1:14" x14ac:dyDescent="0.25">
      <c r="A20" s="3" t="s">
        <v>28</v>
      </c>
      <c r="B20" s="1">
        <v>0</v>
      </c>
      <c r="C20" s="1">
        <v>0</v>
      </c>
      <c r="D20" s="1">
        <v>0</v>
      </c>
      <c r="E20" s="1">
        <v>120</v>
      </c>
      <c r="F20" s="1">
        <v>0</v>
      </c>
      <c r="G20" s="1">
        <v>0</v>
      </c>
      <c r="H20" s="1">
        <v>120</v>
      </c>
      <c r="I20" s="1">
        <v>0</v>
      </c>
      <c r="J20" s="1">
        <v>0</v>
      </c>
      <c r="K20" s="1">
        <v>120</v>
      </c>
      <c r="L20" s="1">
        <v>0</v>
      </c>
      <c r="M20" s="1">
        <v>0</v>
      </c>
      <c r="N20" s="1">
        <f t="shared" si="0"/>
        <v>360</v>
      </c>
    </row>
    <row r="21" spans="1:14" x14ac:dyDescent="0.25">
      <c r="A21" s="3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>
        <v>3000</v>
      </c>
      <c r="N21" s="1">
        <v>3500</v>
      </c>
    </row>
    <row r="22" spans="1:14" x14ac:dyDescent="0.25">
      <c r="A22" s="3" t="s">
        <v>27</v>
      </c>
      <c r="B22" s="1">
        <v>0</v>
      </c>
      <c r="C22" s="1">
        <v>2730</v>
      </c>
      <c r="D22" s="1">
        <v>3730</v>
      </c>
      <c r="E22" s="1">
        <v>25</v>
      </c>
      <c r="F22" s="1">
        <v>25</v>
      </c>
      <c r="G22" s="1">
        <v>25</v>
      </c>
      <c r="H22" s="1">
        <v>25</v>
      </c>
      <c r="I22" s="1">
        <v>25</v>
      </c>
      <c r="J22" s="1">
        <v>25</v>
      </c>
      <c r="K22" s="1">
        <v>25</v>
      </c>
      <c r="L22" s="1">
        <v>25</v>
      </c>
      <c r="M22" s="1">
        <v>25</v>
      </c>
      <c r="N22" s="1">
        <f t="shared" si="0"/>
        <v>6685</v>
      </c>
    </row>
    <row r="23" spans="1:14" x14ac:dyDescent="0.25">
      <c r="A23" s="3" t="s">
        <v>14</v>
      </c>
      <c r="B23" s="1">
        <f t="shared" ref="B23:M23" si="1">SUM(B9:B22)</f>
        <v>780.49</v>
      </c>
      <c r="C23" s="1">
        <f t="shared" si="1"/>
        <v>4737.49</v>
      </c>
      <c r="D23" s="1">
        <f t="shared" si="1"/>
        <v>5769.9699999999993</v>
      </c>
      <c r="E23" s="1">
        <f t="shared" si="1"/>
        <v>1015</v>
      </c>
      <c r="F23" s="1">
        <f t="shared" si="1"/>
        <v>850</v>
      </c>
      <c r="G23" s="1">
        <f t="shared" si="1"/>
        <v>860</v>
      </c>
      <c r="H23" s="1">
        <f t="shared" si="1"/>
        <v>2785</v>
      </c>
      <c r="I23" s="1">
        <f t="shared" si="1"/>
        <v>1450</v>
      </c>
      <c r="J23" s="1">
        <f t="shared" si="1"/>
        <v>1460</v>
      </c>
      <c r="K23" s="1">
        <f t="shared" si="1"/>
        <v>1555</v>
      </c>
      <c r="L23" s="1">
        <f t="shared" si="1"/>
        <v>1426</v>
      </c>
      <c r="M23" s="1">
        <f t="shared" si="1"/>
        <v>4231</v>
      </c>
      <c r="N23" s="1">
        <f t="shared" si="0"/>
        <v>26919.949999999997</v>
      </c>
    </row>
    <row r="25" spans="1:14" x14ac:dyDescent="0.25">
      <c r="A25" s="3" t="s">
        <v>29</v>
      </c>
      <c r="B25" s="2">
        <f t="shared" ref="B25:M25" si="2">SUM(B4-B23)</f>
        <v>1469.51</v>
      </c>
      <c r="C25" s="2">
        <f t="shared" si="2"/>
        <v>-3162.49</v>
      </c>
      <c r="D25" s="2">
        <f t="shared" si="2"/>
        <v>-4869.9699999999993</v>
      </c>
      <c r="E25" s="2">
        <f t="shared" si="2"/>
        <v>560</v>
      </c>
      <c r="F25" s="2">
        <f t="shared" si="2"/>
        <v>725</v>
      </c>
      <c r="G25" s="2">
        <f t="shared" si="2"/>
        <v>715</v>
      </c>
      <c r="H25" s="2">
        <f t="shared" si="2"/>
        <v>-1210</v>
      </c>
      <c r="I25" s="2">
        <f t="shared" si="2"/>
        <v>125</v>
      </c>
      <c r="J25" s="2">
        <f t="shared" si="2"/>
        <v>115</v>
      </c>
      <c r="K25" s="2">
        <f t="shared" si="2"/>
        <v>20</v>
      </c>
      <c r="L25" s="2">
        <f t="shared" si="2"/>
        <v>149</v>
      </c>
      <c r="M25" s="2">
        <f t="shared" si="2"/>
        <v>-2656</v>
      </c>
      <c r="N25" s="2">
        <f>SUM(N7-N23)</f>
        <v>10.05000000000291</v>
      </c>
    </row>
    <row r="28" spans="1:14" x14ac:dyDescent="0.25">
      <c r="A28" s="3" t="s">
        <v>31</v>
      </c>
      <c r="B28" s="1">
        <v>6547.71</v>
      </c>
      <c r="D28" s="5"/>
      <c r="E28" s="1"/>
    </row>
    <row r="31" spans="1:14" x14ac:dyDescent="0.25">
      <c r="D31" s="5"/>
      <c r="E31" s="1"/>
    </row>
  </sheetData>
  <pageMargins left="0.7" right="0.7" top="0.75" bottom="0.75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Tonya McFarland</dc:creator>
  <cp:lastModifiedBy>Tonya McFarland</cp:lastModifiedBy>
  <cp:lastPrinted>2020-01-29T23:54:17Z</cp:lastPrinted>
  <dcterms:created xsi:type="dcterms:W3CDTF">2020-01-24T20:35:09Z</dcterms:created>
  <dcterms:modified xsi:type="dcterms:W3CDTF">2021-05-21T16:27:07Z</dcterms:modified>
</cp:coreProperties>
</file>